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8_{6F2CD6C0-BE5F-4D8C-B214-04201B36396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M22" i="1"/>
  <c r="L22" i="1"/>
  <c r="K22" i="1"/>
  <c r="J22" i="1"/>
  <c r="I22" i="1"/>
  <c r="H22" i="1"/>
  <c r="F22" i="1"/>
  <c r="E22" i="1"/>
  <c r="C22" i="1"/>
  <c r="B22" i="1"/>
  <c r="G5" i="1" l="1"/>
  <c r="G6" i="1"/>
  <c r="G7" i="1"/>
  <c r="G8" i="1"/>
  <c r="G9" i="1"/>
  <c r="G10" i="1"/>
  <c r="G11" i="1"/>
  <c r="G12" i="1"/>
  <c r="G13" i="1"/>
  <c r="G14" i="1"/>
  <c r="G15" i="1"/>
  <c r="G4" i="1"/>
  <c r="D5" i="1"/>
  <c r="D6" i="1"/>
  <c r="D7" i="1"/>
  <c r="D8" i="1"/>
  <c r="D9" i="1"/>
  <c r="D10" i="1"/>
  <c r="D11" i="1"/>
  <c r="D12" i="1"/>
  <c r="D13" i="1"/>
  <c r="D14" i="1"/>
  <c r="D15" i="1"/>
  <c r="D4" i="1"/>
  <c r="M16" i="1"/>
  <c r="L16" i="1"/>
  <c r="K16" i="1"/>
  <c r="J16" i="1"/>
  <c r="I16" i="1"/>
  <c r="H16" i="1"/>
  <c r="G16" i="1" l="1"/>
  <c r="G22" i="1"/>
  <c r="D16" i="1"/>
  <c r="D22" i="1"/>
</calcChain>
</file>

<file path=xl/sharedStrings.xml><?xml version="1.0" encoding="utf-8"?>
<sst xmlns="http://schemas.openxmlformats.org/spreadsheetml/2006/main" count="47" uniqueCount="22">
  <si>
    <t>TURİZM İŞLETME BELGELİ TESİSLER</t>
  </si>
  <si>
    <t>TESİSE GELİŞ SAYISI</t>
  </si>
  <si>
    <t>GECELEME</t>
  </si>
  <si>
    <t>ORTALAMA KALIŞ SÜRESİ</t>
  </si>
  <si>
    <t>DOLULUK ORANI(%)</t>
  </si>
  <si>
    <t>YABANCI</t>
  </si>
  <si>
    <t>YERLİ</t>
  </si>
  <si>
    <t>TOPLAM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</si>
  <si>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</si>
  <si>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</si>
  <si>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</si>
  <si>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</si>
  <si>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</si>
  <si>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</si>
  <si>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</si>
  <si>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</si>
  <si>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</si>
  <si>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</si>
  <si>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 xml:space="preserve">Kasım </t>
  </si>
  <si>
    <t>Aralık</t>
  </si>
  <si>
    <t>Toplam</t>
  </si>
  <si>
    <t>KONAKLAMA TESİSLERİ GENEL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</si>
</sst>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b/>
      <sz val="14"/>
      <color rgb="FFC00000"/>
      <name val="Calibri"/>
      <family val="2"/>
      <charset val="16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  <font>
      <b/>
      <sz val="10"/>
      <color rgb="FFC00000"/>
      <name val="Arial"/>
      <family val="2"/>
      <charset val="162"/>
    </font>
    <font>
      <b/>
      <sz val="11"/>
      <color rgb="FFC00000"/>
      <name val="Calibri"/>
      <family val="2"/>
      <charset val="162"/>
      <scheme val="minor"/>
    </font>
    <font>
      <b/>
      <sz val="20"/>
      <color rgb="FFC0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0" borderId="7" xfId="0" applyNumberFormat="1" applyFont="1" applyBorder="1" applyAlignment="1">
      <alignment vertical="center" wrapText="1"/>
    </xf>
    <xf numFmtId="164" fontId="0" fillId="0" borderId="8" xfId="0" applyNumberFormat="1" applyFont="1" applyBorder="1" applyAlignment="1">
      <alignment horizontal="left" wrapText="1"/>
    </xf>
    <xf numFmtId="164" fontId="1" fillId="2" borderId="8" xfId="0" applyNumberFormat="1" applyFont="1" applyFill="1" applyBorder="1" applyAlignment="1">
      <alignment horizontal="left" wrapText="1"/>
    </xf>
    <xf numFmtId="164" fontId="0" fillId="2" borderId="8" xfId="0" applyNumberFormat="1" applyFont="1" applyFill="1" applyBorder="1" applyAlignment="1">
      <alignment horizontal="left" wrapText="1"/>
    </xf>
    <xf numFmtId="2" fontId="0" fillId="0" borderId="8" xfId="0" applyNumberFormat="1" applyFont="1" applyBorder="1" applyAlignment="1">
      <alignment horizontal="left" wrapText="1"/>
    </xf>
    <xf numFmtId="2" fontId="1" fillId="0" borderId="8" xfId="0" applyNumberFormat="1" applyFont="1" applyBorder="1" applyAlignment="1">
      <alignment horizontal="left" wrapText="1"/>
    </xf>
    <xf numFmtId="0" fontId="4" fillId="0" borderId="9" xfId="0" applyNumberFormat="1" applyFont="1" applyBorder="1" applyAlignment="1">
      <alignment vertical="center" wrapText="1"/>
    </xf>
    <xf numFmtId="2" fontId="0" fillId="2" borderId="8" xfId="0" applyNumberFormat="1" applyFont="1" applyFill="1" applyBorder="1" applyAlignment="1">
      <alignment horizontal="left" wrapText="1"/>
    </xf>
    <xf numFmtId="2" fontId="1" fillId="2" borderId="8" xfId="0" applyNumberFormat="1" applyFont="1" applyFill="1" applyBorder="1" applyAlignment="1">
      <alignment horizontal="left" wrapText="1"/>
    </xf>
    <xf numFmtId="0" fontId="4" fillId="0" borderId="9" xfId="1" applyNumberFormat="1" applyFont="1" applyBorder="1" applyAlignment="1">
      <alignment vertical="center" wrapText="1"/>
    </xf>
    <xf numFmtId="164" fontId="0" fillId="0" borderId="0" xfId="0" applyNumberFormat="1"/>
    <xf numFmtId="164" fontId="5" fillId="0" borderId="8" xfId="1" applyNumberFormat="1" applyFont="1" applyBorder="1" applyAlignment="1">
      <alignment horizontal="left" wrapText="1"/>
    </xf>
    <xf numFmtId="2" fontId="5" fillId="0" borderId="8" xfId="1" applyNumberFormat="1" applyFont="1" applyBorder="1" applyAlignment="1">
      <alignment horizontal="left" wrapText="1"/>
    </xf>
    <xf numFmtId="2" fontId="6" fillId="0" borderId="8" xfId="1" applyNumberFormat="1" applyFont="1" applyBorder="1" applyAlignment="1">
      <alignment horizontal="left" wrapText="1"/>
    </xf>
    <xf numFmtId="0" fontId="4" fillId="0" borderId="10" xfId="0" applyNumberFormat="1" applyFont="1" applyBorder="1" applyAlignment="1">
      <alignment vertical="center" wrapText="1"/>
    </xf>
    <xf numFmtId="0" fontId="4" fillId="0" borderId="11" xfId="0" applyNumberFormat="1" applyFont="1" applyBorder="1" applyAlignment="1">
      <alignment vertical="center" wrapText="1"/>
    </xf>
    <xf numFmtId="2" fontId="0" fillId="0" borderId="8" xfId="0" applyNumberFormat="1" applyFont="1" applyBorder="1" applyAlignment="1">
      <alignment horizontal="left" vertical="center" wrapText="1"/>
    </xf>
    <xf numFmtId="2" fontId="1" fillId="0" borderId="8" xfId="0" applyNumberFormat="1" applyFont="1" applyBorder="1" applyAlignment="1">
      <alignment horizontal="left" vertical="center" wrapText="1"/>
    </xf>
    <xf numFmtId="164" fontId="0" fillId="0" borderId="8" xfId="0" applyNumberFormat="1" applyFont="1" applyBorder="1" applyAlignment="1">
      <alignment horizontal="left" vertical="center" wrapText="1"/>
    </xf>
    <xf numFmtId="0" fontId="7" fillId="3" borderId="8" xfId="0" applyNumberFormat="1" applyFont="1" applyFill="1" applyBorder="1" applyAlignment="1">
      <alignment vertical="center" wrapText="1"/>
    </xf>
    <xf numFmtId="164" fontId="8" fillId="3" borderId="8" xfId="0" applyNumberFormat="1" applyFont="1" applyFill="1" applyBorder="1" applyAlignment="1">
      <alignment horizontal="center"/>
    </xf>
    <xf numFmtId="164" fontId="8" fillId="3" borderId="8" xfId="0" applyNumberFormat="1" applyFont="1" applyFill="1" applyBorder="1" applyAlignment="1">
      <alignment wrapText="1"/>
    </xf>
    <xf numFmtId="2" fontId="8" fillId="3" borderId="8" xfId="0" applyNumberFormat="1" applyFont="1" applyFill="1" applyBorder="1" applyAlignment="1">
      <alignment wrapText="1"/>
    </xf>
    <xf numFmtId="164" fontId="1" fillId="4" borderId="8" xfId="0" applyNumberFormat="1" applyFont="1" applyFill="1" applyBorder="1"/>
    <xf numFmtId="2" fontId="1" fillId="4" borderId="8" xfId="0" applyNumberFormat="1" applyFont="1" applyFill="1" applyBorder="1"/>
    <xf numFmtId="0" fontId="11" fillId="0" borderId="0" xfId="0" applyFont="1" applyAlignment="1">
      <alignment horizontal="center" readingOrder="1"/>
    </xf>
    <xf numFmtId="0" fontId="11" fillId="0" borderId="0" xfId="0" applyFont="1"/>
    <xf numFmtId="2" fontId="0" fillId="0" borderId="0" xfId="0" applyNumberFormat="1"/>
    <xf numFmtId="0" fontId="10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 xr:uid="{69870FDB-00A2-412D-8E76-794CD79F01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workbookViewId="0">
      <selection activeCell="Q8" sqref="Q8"/>
    </sheetView>
  </sheetViews>
  <sheetFormatPr defaultRowHeight="15" x14ac:dyDescent="0.25"/>
  <sheetData>
    <row r="1" spans="1:22" ht="16.5" thickBot="1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22" ht="19.5" thickBot="1" x14ac:dyDescent="0.3">
      <c r="A2" s="1"/>
      <c r="B2" s="36" t="s">
        <v>1</v>
      </c>
      <c r="C2" s="37"/>
      <c r="D2" s="38"/>
      <c r="E2" s="36" t="s">
        <v>2</v>
      </c>
      <c r="F2" s="37"/>
      <c r="G2" s="38"/>
      <c r="H2" s="39" t="s">
        <v>3</v>
      </c>
      <c r="I2" s="40"/>
      <c r="J2" s="41"/>
      <c r="K2" s="36" t="s">
        <v>4</v>
      </c>
      <c r="L2" s="37"/>
      <c r="M2" s="38"/>
    </row>
    <row r="3" spans="1:22" ht="15.75" thickBot="1" x14ac:dyDescent="0.3">
      <c r="B3" s="2" t="s">
        <v>5</v>
      </c>
      <c r="C3" s="3" t="s">
        <v>6</v>
      </c>
      <c r="D3" s="3" t="s">
        <v>7</v>
      </c>
      <c r="E3" s="3" t="s">
        <v>5</v>
      </c>
      <c r="F3" s="3" t="s">
        <v>6</v>
      </c>
      <c r="G3" s="3" t="s">
        <v>7</v>
      </c>
      <c r="H3" s="3" t="s">
        <v>5</v>
      </c>
      <c r="I3" s="3" t="s">
        <v>6</v>
      </c>
      <c r="J3" s="3" t="s">
        <v>7</v>
      </c>
      <c r="K3" s="3" t="s">
        <v>5</v>
      </c>
      <c r="L3" s="3" t="s">
        <v>6</v>
      </c>
      <c r="M3" s="4" t="s">
        <v>7</v>
      </c>
    </row>
    <row r="4" spans="1:22" x14ac:dyDescent="0.25">
      <c r="A4" s="5" t="s">
        <v>8</v>
      </c>
      <c r="B4" s="6">
        <v>446</v>
      </c>
      <c r="C4" s="6">
        <v>11266</v>
      </c>
      <c r="D4" s="7">
        <f>SUM(B4:C4)</f>
        <v>11712</v>
      </c>
      <c r="E4" s="8">
        <v>912</v>
      </c>
      <c r="F4" s="6">
        <v>23590</v>
      </c>
      <c r="G4" s="7">
        <f>SUM(E4:F4)</f>
        <v>24502</v>
      </c>
      <c r="H4" s="9">
        <v>2.04</v>
      </c>
      <c r="I4" s="9">
        <v>2.09</v>
      </c>
      <c r="J4" s="10">
        <v>2.09</v>
      </c>
      <c r="K4" s="9">
        <v>0.98</v>
      </c>
      <c r="L4" s="9">
        <v>25.24</v>
      </c>
      <c r="M4" s="10">
        <v>26.21</v>
      </c>
    </row>
    <row r="5" spans="1:22" x14ac:dyDescent="0.25">
      <c r="A5" s="11" t="s">
        <v>9</v>
      </c>
      <c r="B5" s="8">
        <v>348</v>
      </c>
      <c r="C5" s="8">
        <v>9189</v>
      </c>
      <c r="D5" s="7">
        <f t="shared" ref="D5:D15" si="0">SUM(B5:C5)</f>
        <v>9537</v>
      </c>
      <c r="E5" s="6">
        <v>758</v>
      </c>
      <c r="F5" s="6">
        <v>19020</v>
      </c>
      <c r="G5" s="7">
        <f t="shared" ref="G5:G15" si="1">SUM(E5:F5)</f>
        <v>19778</v>
      </c>
      <c r="H5" s="9">
        <v>2.1800000000000002</v>
      </c>
      <c r="I5" s="12">
        <v>2.0699999999999998</v>
      </c>
      <c r="J5" s="13">
        <v>2.0699999999999998</v>
      </c>
      <c r="K5" s="12">
        <v>0.81</v>
      </c>
      <c r="L5" s="12">
        <v>20.350000000000001</v>
      </c>
      <c r="M5" s="13">
        <v>21.16</v>
      </c>
    </row>
    <row r="6" spans="1:22" x14ac:dyDescent="0.25">
      <c r="A6" s="11" t="s">
        <v>10</v>
      </c>
      <c r="B6" s="23">
        <v>282</v>
      </c>
      <c r="C6" s="23">
        <v>8425</v>
      </c>
      <c r="D6" s="7">
        <f t="shared" si="0"/>
        <v>8707</v>
      </c>
      <c r="E6" s="23">
        <v>643</v>
      </c>
      <c r="F6" s="23">
        <v>17287</v>
      </c>
      <c r="G6" s="7">
        <f t="shared" si="1"/>
        <v>17930</v>
      </c>
      <c r="H6" s="21">
        <v>2.2801418439716312</v>
      </c>
      <c r="I6" s="21">
        <v>2.0518694362017804</v>
      </c>
      <c r="J6" s="22">
        <v>2.0592626622257955</v>
      </c>
      <c r="K6" s="21">
        <v>0.82818134981968061</v>
      </c>
      <c r="L6" s="21">
        <v>22.265584750128799</v>
      </c>
      <c r="M6" s="22">
        <v>23.093766099948478</v>
      </c>
    </row>
    <row r="7" spans="1:22" x14ac:dyDescent="0.25">
      <c r="A7" s="14" t="s">
        <v>11</v>
      </c>
      <c r="B7" s="6">
        <v>472</v>
      </c>
      <c r="C7" s="6">
        <v>9006</v>
      </c>
      <c r="D7" s="7">
        <f t="shared" si="0"/>
        <v>9478</v>
      </c>
      <c r="E7" s="6">
        <v>1140</v>
      </c>
      <c r="F7" s="6">
        <v>18523</v>
      </c>
      <c r="G7" s="7">
        <f t="shared" si="1"/>
        <v>19663</v>
      </c>
      <c r="H7" s="9">
        <v>2.42</v>
      </c>
      <c r="I7" s="9">
        <v>2.06</v>
      </c>
      <c r="J7" s="10">
        <v>2.0699999999999998</v>
      </c>
      <c r="K7" s="9">
        <v>1.18</v>
      </c>
      <c r="L7" s="9">
        <v>19.16</v>
      </c>
      <c r="M7" s="10">
        <v>20.34</v>
      </c>
      <c r="S7" s="15"/>
    </row>
    <row r="8" spans="1:22" x14ac:dyDescent="0.25">
      <c r="A8" s="14" t="s">
        <v>12</v>
      </c>
      <c r="B8" s="16"/>
      <c r="C8" s="16"/>
      <c r="D8" s="7">
        <f t="shared" si="0"/>
        <v>0</v>
      </c>
      <c r="E8" s="16"/>
      <c r="F8" s="16"/>
      <c r="G8" s="7">
        <f t="shared" si="1"/>
        <v>0</v>
      </c>
      <c r="H8" s="17"/>
      <c r="I8" s="17"/>
      <c r="J8" s="18"/>
      <c r="K8" s="17"/>
      <c r="L8" s="17"/>
      <c r="M8" s="18"/>
      <c r="S8" s="15"/>
      <c r="U8" s="15"/>
    </row>
    <row r="9" spans="1:22" x14ac:dyDescent="0.25">
      <c r="A9" s="14" t="s">
        <v>13</v>
      </c>
      <c r="B9" s="6"/>
      <c r="C9" s="6"/>
      <c r="D9" s="7">
        <f t="shared" si="0"/>
        <v>0</v>
      </c>
      <c r="E9" s="6"/>
      <c r="F9" s="6"/>
      <c r="G9" s="7">
        <f t="shared" si="1"/>
        <v>0</v>
      </c>
      <c r="H9" s="9"/>
      <c r="I9" s="9"/>
      <c r="J9" s="10"/>
      <c r="K9" s="9"/>
      <c r="L9" s="9"/>
      <c r="M9" s="10"/>
      <c r="O9" s="32"/>
      <c r="S9" s="15"/>
      <c r="U9" s="15"/>
    </row>
    <row r="10" spans="1:22" x14ac:dyDescent="0.25">
      <c r="A10" s="19" t="s">
        <v>14</v>
      </c>
      <c r="B10" s="8"/>
      <c r="C10" s="8"/>
      <c r="D10" s="7">
        <f t="shared" si="0"/>
        <v>0</v>
      </c>
      <c r="E10" s="8"/>
      <c r="F10" s="8"/>
      <c r="G10" s="7">
        <f t="shared" si="1"/>
        <v>0</v>
      </c>
      <c r="H10" s="12"/>
      <c r="I10" s="12"/>
      <c r="J10" s="13"/>
      <c r="K10" s="12"/>
      <c r="L10" s="12"/>
      <c r="M10" s="13"/>
      <c r="U10" s="15"/>
    </row>
    <row r="11" spans="1:22" x14ac:dyDescent="0.25">
      <c r="A11" s="14" t="s">
        <v>15</v>
      </c>
      <c r="B11" s="6"/>
      <c r="C11" s="6"/>
      <c r="D11" s="7">
        <f t="shared" si="0"/>
        <v>0</v>
      </c>
      <c r="E11" s="6"/>
      <c r="F11" s="6"/>
      <c r="G11" s="7">
        <f t="shared" si="1"/>
        <v>0</v>
      </c>
      <c r="H11" s="9"/>
      <c r="I11" s="9"/>
      <c r="J11" s="10"/>
      <c r="K11" s="9"/>
      <c r="L11" s="9"/>
      <c r="M11" s="10"/>
      <c r="V11" s="15"/>
    </row>
    <row r="12" spans="1:22" x14ac:dyDescent="0.25">
      <c r="A12" s="19" t="s">
        <v>16</v>
      </c>
      <c r="B12" s="6"/>
      <c r="C12" s="6"/>
      <c r="D12" s="7">
        <f t="shared" si="0"/>
        <v>0</v>
      </c>
      <c r="E12" s="6"/>
      <c r="F12" s="6"/>
      <c r="G12" s="7">
        <f t="shared" si="1"/>
        <v>0</v>
      </c>
      <c r="H12" s="9"/>
      <c r="I12" s="9"/>
      <c r="J12" s="10"/>
      <c r="K12" s="9"/>
      <c r="L12" s="9"/>
      <c r="M12" s="10"/>
    </row>
    <row r="13" spans="1:22" x14ac:dyDescent="0.25">
      <c r="A13" s="20" t="s">
        <v>17</v>
      </c>
      <c r="B13" s="6"/>
      <c r="C13" s="6"/>
      <c r="D13" s="7">
        <f t="shared" si="0"/>
        <v>0</v>
      </c>
      <c r="E13" s="6"/>
      <c r="F13" s="6"/>
      <c r="G13" s="7">
        <f t="shared" si="1"/>
        <v>0</v>
      </c>
      <c r="H13" s="9"/>
      <c r="I13" s="9"/>
      <c r="J13" s="10"/>
      <c r="K13" s="21"/>
      <c r="L13" s="21"/>
      <c r="M13" s="22"/>
    </row>
    <row r="14" spans="1:22" x14ac:dyDescent="0.25">
      <c r="A14" s="20" t="s">
        <v>18</v>
      </c>
      <c r="B14" s="23"/>
      <c r="C14" s="23"/>
      <c r="D14" s="7">
        <f t="shared" si="0"/>
        <v>0</v>
      </c>
      <c r="E14" s="23"/>
      <c r="F14" s="23"/>
      <c r="G14" s="7">
        <f t="shared" si="1"/>
        <v>0</v>
      </c>
      <c r="H14" s="21"/>
      <c r="I14" s="21"/>
      <c r="J14" s="22"/>
      <c r="K14" s="9"/>
      <c r="L14" s="9"/>
      <c r="M14" s="10"/>
    </row>
    <row r="15" spans="1:22" x14ac:dyDescent="0.25">
      <c r="A15" s="20" t="s">
        <v>19</v>
      </c>
      <c r="B15" s="23"/>
      <c r="C15" s="23"/>
      <c r="D15" s="7">
        <f t="shared" si="0"/>
        <v>0</v>
      </c>
      <c r="E15" s="23"/>
      <c r="F15" s="23"/>
      <c r="G15" s="7">
        <f t="shared" si="1"/>
        <v>0</v>
      </c>
      <c r="H15" s="21"/>
      <c r="I15" s="21"/>
      <c r="J15" s="22"/>
      <c r="K15" s="21"/>
      <c r="L15" s="21"/>
      <c r="M15" s="22"/>
    </row>
    <row r="16" spans="1:22" x14ac:dyDescent="0.25">
      <c r="A16" s="24" t="s">
        <v>20</v>
      </c>
      <c r="B16" s="25">
        <f t="shared" ref="B16:G16" si="2">SUM(B4:B15)</f>
        <v>1548</v>
      </c>
      <c r="C16" s="26">
        <f t="shared" si="2"/>
        <v>37886</v>
      </c>
      <c r="D16" s="26">
        <f t="shared" si="2"/>
        <v>39434</v>
      </c>
      <c r="E16" s="26">
        <f t="shared" si="2"/>
        <v>3453</v>
      </c>
      <c r="F16" s="26">
        <f t="shared" si="2"/>
        <v>78420</v>
      </c>
      <c r="G16" s="26">
        <f t="shared" si="2"/>
        <v>81873</v>
      </c>
      <c r="H16" s="27">
        <f>SUM(H4:H13)</f>
        <v>8.9201418439716313</v>
      </c>
      <c r="I16" s="27">
        <f>SUM(I4:I13)</f>
        <v>8.2718694362017811</v>
      </c>
      <c r="J16" s="27">
        <f>SUM(J4:J13)</f>
        <v>8.289262662225795</v>
      </c>
      <c r="K16" s="27">
        <f t="shared" ref="K16:M16" si="3">SUM(K4:K12)</f>
        <v>3.7981813498196804</v>
      </c>
      <c r="L16" s="27">
        <f t="shared" si="3"/>
        <v>87.015584750128795</v>
      </c>
      <c r="M16" s="27">
        <f t="shared" si="3"/>
        <v>90.80376609994849</v>
      </c>
    </row>
    <row r="18" spans="1:13" x14ac:dyDescent="0.25">
      <c r="A18" s="35" t="s">
        <v>21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3" ht="15.75" thickBot="1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 ht="19.5" thickBot="1" x14ac:dyDescent="0.3">
      <c r="A20" s="1"/>
      <c r="B20" s="36" t="s">
        <v>1</v>
      </c>
      <c r="C20" s="37"/>
      <c r="D20" s="38"/>
      <c r="E20" s="36" t="s">
        <v>2</v>
      </c>
      <c r="F20" s="37"/>
      <c r="G20" s="38"/>
      <c r="H20" s="39" t="s">
        <v>3</v>
      </c>
      <c r="I20" s="40"/>
      <c r="J20" s="41"/>
      <c r="K20" s="36" t="s">
        <v>4</v>
      </c>
      <c r="L20" s="37"/>
      <c r="M20" s="38"/>
    </row>
    <row r="21" spans="1:13" x14ac:dyDescent="0.25">
      <c r="A21" s="33">
        <v>2023</v>
      </c>
      <c r="B21" s="2" t="s">
        <v>5</v>
      </c>
      <c r="C21" s="3" t="s">
        <v>6</v>
      </c>
      <c r="D21" s="3" t="s">
        <v>7</v>
      </c>
      <c r="E21" s="3" t="s">
        <v>5</v>
      </c>
      <c r="F21" s="3" t="s">
        <v>6</v>
      </c>
      <c r="G21" s="3" t="s">
        <v>7</v>
      </c>
      <c r="H21" s="3" t="s">
        <v>5</v>
      </c>
      <c r="I21" s="3" t="s">
        <v>6</v>
      </c>
      <c r="J21" s="3" t="s">
        <v>7</v>
      </c>
      <c r="K21" s="3" t="s">
        <v>5</v>
      </c>
      <c r="L21" s="3" t="s">
        <v>6</v>
      </c>
      <c r="M21" s="4" t="s">
        <v>7</v>
      </c>
    </row>
    <row r="22" spans="1:13" x14ac:dyDescent="0.25">
      <c r="A22" s="34"/>
      <c r="B22" s="28">
        <f t="shared" ref="B22:M22" si="4">SUM(B4:B15)</f>
        <v>1548</v>
      </c>
      <c r="C22" s="28">
        <f t="shared" si="4"/>
        <v>37886</v>
      </c>
      <c r="D22" s="28">
        <f t="shared" si="4"/>
        <v>39434</v>
      </c>
      <c r="E22" s="28">
        <f t="shared" si="4"/>
        <v>3453</v>
      </c>
      <c r="F22" s="28">
        <f t="shared" si="4"/>
        <v>78420</v>
      </c>
      <c r="G22" s="28">
        <f t="shared" si="4"/>
        <v>81873</v>
      </c>
      <c r="H22" s="29">
        <f t="shared" si="4"/>
        <v>8.9201418439716313</v>
      </c>
      <c r="I22" s="29">
        <f t="shared" si="4"/>
        <v>8.2718694362017811</v>
      </c>
      <c r="J22" s="29">
        <f t="shared" si="4"/>
        <v>8.289262662225795</v>
      </c>
      <c r="K22" s="29">
        <f t="shared" si="4"/>
        <v>3.7981813498196804</v>
      </c>
      <c r="L22" s="29">
        <f t="shared" si="4"/>
        <v>87.015584750128795</v>
      </c>
      <c r="M22" s="29">
        <f t="shared" si="4"/>
        <v>90.80376609994849</v>
      </c>
    </row>
    <row r="23" spans="1:13" x14ac:dyDescent="0.25">
      <c r="B23" s="30"/>
      <c r="C23" s="31"/>
    </row>
  </sheetData>
  <mergeCells count="11">
    <mergeCell ref="A1:M1"/>
    <mergeCell ref="B2:D2"/>
    <mergeCell ref="E2:G2"/>
    <mergeCell ref="H2:J2"/>
    <mergeCell ref="K2:M2"/>
    <mergeCell ref="A21:A22"/>
    <mergeCell ref="A18:M19"/>
    <mergeCell ref="B20:D20"/>
    <mergeCell ref="E20:G20"/>
    <mergeCell ref="H20:J20"/>
    <mergeCell ref="K20:M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2023-06-21T08:04:20Z</dcterms:modified>
</cp:coreProperties>
</file>